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8">
      <text>
        <t xml:space="preserve">Pro-Rated to reflect # of months working in calendar year.</t>
      </text>
    </comment>
  </commentList>
</comments>
</file>

<file path=xl/sharedStrings.xml><?xml version="1.0" encoding="utf-8"?>
<sst xmlns="http://schemas.openxmlformats.org/spreadsheetml/2006/main" count="31" uniqueCount="29">
  <si>
    <t>Hiring Plan</t>
  </si>
  <si>
    <t>9/1/2017 - 9/1/2018</t>
  </si>
  <si>
    <t>Option Pool Size</t>
  </si>
  <si>
    <t>Options Remaining</t>
  </si>
  <si>
    <t>12 Month Salary Budget</t>
  </si>
  <si>
    <t xml:space="preserve">Name </t>
  </si>
  <si>
    <t>Role</t>
  </si>
  <si>
    <t>Start Date</t>
  </si>
  <si>
    <t>Salary</t>
  </si>
  <si>
    <t>Pro-Rated Salary</t>
  </si>
  <si>
    <t>Total Option Grant</t>
  </si>
  <si>
    <t>Date Options Fully Vest</t>
  </si>
  <si>
    <t>Current Team</t>
  </si>
  <si>
    <t>Co-Founder A</t>
  </si>
  <si>
    <t>CEO</t>
  </si>
  <si>
    <t>N/A</t>
  </si>
  <si>
    <t>Co-Founder B</t>
  </si>
  <si>
    <t>CTO</t>
  </si>
  <si>
    <t>Employee #1</t>
  </si>
  <si>
    <t>Lead Developer</t>
  </si>
  <si>
    <t>Employee #2</t>
  </si>
  <si>
    <t>Designer</t>
  </si>
  <si>
    <t>Planned Hires</t>
  </si>
  <si>
    <t>John Smith</t>
  </si>
  <si>
    <t>VP Sales</t>
  </si>
  <si>
    <t>TBD</t>
  </si>
  <si>
    <t>Sales</t>
  </si>
  <si>
    <t>Developer</t>
  </si>
  <si>
    <t>Totals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</si>
</sst>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mmmm yyyy"/>
  </numFmts>
  <fonts count="3">
    <font>
      <sz val="10.0"/>
      <color rgb="FF000000"/>
      <name val="Arial"/>
    </font>
    <font>
      <b/>
    </font>
    <font/>
  </fonts>
  <fills count="4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B7B7B7"/>
        <bgColor rgb="FFB7B7B7"/>
      </patternFill>
    </fill>
  </fills>
  <borders count="7"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/>
    </xf>
    <xf borderId="1" fillId="2" fontId="1" numFmtId="0" xfId="0" applyAlignment="1" applyBorder="1" applyFill="1" applyFont="1">
      <alignment/>
    </xf>
    <xf borderId="2" fillId="2" fontId="2" numFmtId="0" xfId="0" applyAlignment="1" applyBorder="1" applyFont="1">
      <alignment/>
    </xf>
    <xf borderId="0" fillId="0" fontId="2" numFmtId="0" xfId="0" applyAlignment="1" applyFont="1">
      <alignment/>
    </xf>
    <xf borderId="0" fillId="0" fontId="1" numFmtId="0" xfId="0" applyAlignment="1" applyFont="1">
      <alignment/>
    </xf>
    <xf borderId="3" fillId="2" fontId="1" numFmtId="0" xfId="0" applyAlignment="1" applyBorder="1" applyFont="1">
      <alignment/>
    </xf>
    <xf borderId="4" fillId="2" fontId="2" numFmtId="3" xfId="0" applyAlignment="1" applyBorder="1" applyFont="1" applyNumberFormat="1">
      <alignment/>
    </xf>
    <xf borderId="4" fillId="2" fontId="2" numFmtId="4" xfId="0" applyAlignment="1" applyBorder="1" applyFont="1" applyNumberFormat="1">
      <alignment/>
    </xf>
    <xf borderId="0" fillId="0" fontId="2" numFmtId="164" xfId="0" applyAlignment="1" applyFont="1" applyNumberFormat="1">
      <alignment/>
    </xf>
    <xf borderId="0" fillId="0" fontId="2" numFmtId="164" xfId="0" applyFont="1" applyNumberFormat="1"/>
    <xf borderId="5" fillId="2" fontId="1" numFmtId="164" xfId="0" applyAlignment="1" applyBorder="1" applyFont="1" applyNumberFormat="1">
      <alignment/>
    </xf>
    <xf borderId="6" fillId="2" fontId="2" numFmtId="164" xfId="0" applyAlignment="1" applyBorder="1" applyFont="1" applyNumberFormat="1">
      <alignment/>
    </xf>
    <xf borderId="0" fillId="3" fontId="1" numFmtId="0" xfId="0" applyAlignment="1" applyFill="1" applyFont="1">
      <alignment/>
    </xf>
    <xf borderId="0" fillId="0" fontId="2" numFmtId="165" xfId="0" applyAlignment="1" applyFont="1" applyNumberFormat="1">
      <alignment horizontal="left"/>
    </xf>
    <xf borderId="0" fillId="0" fontId="2" numFmtId="0" xfId="0" applyAlignment="1" applyFont="1">
      <alignment horizontal="left"/>
    </xf>
    <xf borderId="0" fillId="0" fontId="2" numFmtId="4" xfId="0" applyAlignment="1" applyFont="1" applyNumberFormat="1">
      <alignment/>
    </xf>
    <xf borderId="0" fillId="0" fontId="1" numFmtId="0" xfId="0" applyFont="1"/>
    <xf borderId="0" fillId="0" fontId="1" numFmtId="4" xfId="0" applyFont="1" applyNumberFormat="1"/>
    <xf borderId="0" fillId="0" fontId="1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2.29"/>
    <col customWidth="1" min="2" max="2" width="17.71"/>
    <col customWidth="1" min="3" max="3" width="18.14"/>
    <col customWidth="1" min="5" max="5" width="18.14"/>
    <col customWidth="1" min="6" max="6" width="16.14"/>
    <col customWidth="1" min="7" max="7" width="17.43"/>
    <col customWidth="1" min="8" max="8" width="21.86"/>
  </cols>
  <sheetData>
    <row r="1">
      <c r="A1" s="1" t="s">
        <v>0</v>
      </c>
      <c r="B1" s="2" t="s">
        <v>1</v>
      </c>
      <c r="C1" s="3"/>
      <c r="D1" s="4"/>
    </row>
    <row r="2">
      <c r="A2" s="5"/>
      <c r="B2" s="6"/>
      <c r="C2" s="4"/>
    </row>
    <row r="3">
      <c r="A3" s="5" t="s">
        <v>2</v>
      </c>
      <c r="B3" s="6">
        <v>100000.0</v>
      </c>
    </row>
    <row r="4">
      <c r="A4" s="5" t="s">
        <v>3</v>
      </c>
      <c r="B4" s="7">
        <f>B3-G17</f>
        <v>40000</v>
      </c>
      <c r="C4" s="8"/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>
      <c r="A5" s="10" t="s">
        <v>4</v>
      </c>
      <c r="B5" s="11">
        <v>500000.0</v>
      </c>
      <c r="C5" s="8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>
      <c r="A6" s="3"/>
      <c r="B6" s="3"/>
      <c r="C6" s="3"/>
      <c r="D6" s="3"/>
      <c r="E6" s="3"/>
    </row>
    <row r="7">
      <c r="A7" s="4"/>
      <c r="C7" s="3"/>
      <c r="D7" s="3"/>
      <c r="E7" s="3"/>
      <c r="F7" s="3"/>
      <c r="G7" s="3"/>
      <c r="H7" s="3"/>
    </row>
    <row r="8">
      <c r="A8" s="12"/>
      <c r="B8" s="12" t="s">
        <v>5</v>
      </c>
      <c r="C8" s="12" t="s">
        <v>6</v>
      </c>
      <c r="D8" s="12" t="s">
        <v>7</v>
      </c>
      <c r="E8" s="12" t="s">
        <v>8</v>
      </c>
      <c r="F8" s="12" t="s">
        <v>9</v>
      </c>
      <c r="G8" s="12" t="s">
        <v>10</v>
      </c>
      <c r="H8" s="12" t="s">
        <v>11</v>
      </c>
    </row>
    <row r="9">
      <c r="A9" s="4" t="s">
        <v>12</v>
      </c>
      <c r="B9" s="3" t="s">
        <v>13</v>
      </c>
      <c r="C9" s="3" t="s">
        <v>14</v>
      </c>
      <c r="D9" s="13">
        <v>42430.0</v>
      </c>
      <c r="E9" s="8">
        <v>60000.0</v>
      </c>
      <c r="F9" s="8">
        <v>60000.0</v>
      </c>
      <c r="G9" s="3"/>
      <c r="H9" s="14" t="s">
        <v>15</v>
      </c>
    </row>
    <row r="10">
      <c r="A10" s="3"/>
      <c r="B10" s="3" t="s">
        <v>16</v>
      </c>
      <c r="C10" s="3" t="s">
        <v>17</v>
      </c>
      <c r="D10" s="13">
        <v>42430.0</v>
      </c>
      <c r="E10" s="8">
        <v>60000.0</v>
      </c>
      <c r="F10" s="8">
        <v>60000.0</v>
      </c>
      <c r="H10" s="14" t="s">
        <v>15</v>
      </c>
    </row>
    <row r="11">
      <c r="A11" s="3"/>
      <c r="B11" s="3" t="s">
        <v>18</v>
      </c>
      <c r="C11" s="3" t="s">
        <v>19</v>
      </c>
      <c r="D11" s="13">
        <v>42552.0</v>
      </c>
      <c r="E11" s="8">
        <v>65000.0</v>
      </c>
      <c r="F11" s="8">
        <v>65000.0</v>
      </c>
      <c r="G11" s="15">
        <v>20000.0</v>
      </c>
      <c r="H11" s="13">
        <v>44013.0</v>
      </c>
    </row>
    <row r="12">
      <c r="A12" s="3"/>
      <c r="B12" s="3" t="s">
        <v>20</v>
      </c>
      <c r="C12" s="3" t="s">
        <v>21</v>
      </c>
      <c r="D12" s="13">
        <v>42675.0</v>
      </c>
      <c r="E12" s="8">
        <v>55000.0</v>
      </c>
      <c r="F12" s="8">
        <v>55000.0</v>
      </c>
      <c r="G12" s="15">
        <v>10000.0</v>
      </c>
      <c r="H12" s="13">
        <v>44136.0</v>
      </c>
    </row>
    <row r="13">
      <c r="A13" s="4" t="s">
        <v>22</v>
      </c>
      <c r="B13" s="3" t="s">
        <v>23</v>
      </c>
      <c r="C13" s="3" t="s">
        <v>24</v>
      </c>
      <c r="D13" s="13">
        <v>42979.0</v>
      </c>
      <c r="E13" s="8">
        <v>70000.0</v>
      </c>
      <c r="F13" s="8">
        <v>70000.0</v>
      </c>
      <c r="G13" s="15">
        <v>10000.0</v>
      </c>
      <c r="H13" s="13">
        <v>44440.0</v>
      </c>
    </row>
    <row r="14">
      <c r="B14" s="3" t="s">
        <v>25</v>
      </c>
      <c r="C14" s="3" t="s">
        <v>26</v>
      </c>
      <c r="D14" s="13">
        <v>43040.0</v>
      </c>
      <c r="E14" s="8">
        <v>55000.0</v>
      </c>
      <c r="F14" s="9">
        <f t="shared" ref="F14:F15" si="1">(E14/12)*10</f>
        <v>45833.33333</v>
      </c>
      <c r="G14" s="15">
        <v>10000.0</v>
      </c>
      <c r="H14" s="13">
        <v>44501.0</v>
      </c>
    </row>
    <row r="15">
      <c r="B15" s="3" t="s">
        <v>25</v>
      </c>
      <c r="C15" s="3" t="s">
        <v>27</v>
      </c>
      <c r="D15" s="13">
        <v>43040.0</v>
      </c>
      <c r="E15" s="8">
        <v>60000.0</v>
      </c>
      <c r="F15" s="9">
        <f t="shared" si="1"/>
        <v>50000</v>
      </c>
      <c r="G15" s="15">
        <v>10000.0</v>
      </c>
      <c r="H15" s="13">
        <v>44501.0</v>
      </c>
    </row>
    <row r="16">
      <c r="F16" s="16"/>
      <c r="G16" s="17"/>
    </row>
    <row r="17">
      <c r="E17" s="3" t="s">
        <v>28</v>
      </c>
      <c r="F17" s="18">
        <f t="shared" ref="F17:G17" si="2">SUM(F9:F15)</f>
        <v>405833.3333</v>
      </c>
      <c r="G17" s="17">
        <f t="shared" si="2"/>
        <v>60000</v>
      </c>
    </row>
    <row r="20">
      <c r="A20" s="4"/>
    </row>
    <row r="21">
      <c r="A21" s="4"/>
      <c r="B21" s="4"/>
      <c r="C21" s="4"/>
      <c r="D21" s="4"/>
      <c r="E21" s="4"/>
      <c r="F21" s="4"/>
      <c r="G21" s="4"/>
      <c r="H21" s="4"/>
    </row>
  </sheetData>
  <drawing r:id="rId2"/>
  <legacyDrawing r:id="rId3"/>
</worksheet>
</file>